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rection_europe_rayonnement-international\02_FESI\02_13_SI\02_13_2_synergie\Portail E SYNERGIE\Notice eSynergie\DS\"/>
    </mc:Choice>
  </mc:AlternateContent>
  <xr:revisionPtr revIDLastSave="0" documentId="13_ncr:1_{C22ACEEB-BC6E-46D7-BE50-1D4A65B077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ersonnel" sheetId="1" r:id="rId1"/>
    <sheet name="contrib en nature" sheetId="5" r:id="rId2"/>
    <sheet name="B" sheetId="4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11" i="1"/>
  <c r="I11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11" i="1"/>
  <c r="H6" i="4"/>
  <c r="H7" i="4"/>
  <c r="I7" i="4" s="1"/>
  <c r="H8" i="4"/>
  <c r="H9" i="4"/>
  <c r="H10" i="4"/>
  <c r="H11" i="4"/>
  <c r="I11" i="4" s="1"/>
  <c r="H12" i="4"/>
  <c r="H13" i="4"/>
  <c r="H14" i="4"/>
  <c r="H15" i="4"/>
  <c r="I15" i="4" s="1"/>
  <c r="H16" i="4"/>
  <c r="H17" i="4"/>
  <c r="H18" i="4"/>
  <c r="H19" i="4"/>
  <c r="I19" i="4" s="1"/>
  <c r="H20" i="4"/>
  <c r="H21" i="4"/>
  <c r="H22" i="4"/>
  <c r="H23" i="4"/>
  <c r="I23" i="4" s="1"/>
  <c r="I8" i="4"/>
  <c r="I12" i="4"/>
  <c r="I16" i="4"/>
  <c r="I20" i="4"/>
  <c r="I9" i="4"/>
  <c r="I10" i="4"/>
  <c r="I13" i="4"/>
  <c r="I14" i="4"/>
  <c r="I17" i="4"/>
  <c r="I18" i="4"/>
  <c r="I21" i="4"/>
  <c r="I22" i="4"/>
  <c r="I6" i="4"/>
  <c r="I24" i="4" s="1"/>
  <c r="I25" i="4" s="1"/>
  <c r="I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amelie.chappaz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europe-bfc:</t>
        </r>
        <r>
          <rPr>
            <sz val="9"/>
            <color indexed="81"/>
            <rFont val="Tahoma"/>
            <family val="2"/>
          </rPr>
          <t xml:space="preserve">
indiquer le temps de travail annuel défini dans la structure, pièce justificative à l'appui (convention collective, protocole de gestion du personnel, etc.) pour un salarié à temps plein (exemple 1607 heures - durée annuelle légale pour 35h/semaine)</t>
        </r>
      </text>
    </comment>
    <comment ref="A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amelie.chappaz:</t>
        </r>
        <r>
          <rPr>
            <sz val="9"/>
            <color indexed="81"/>
            <rFont val="Tahoma"/>
            <family val="2"/>
          </rPr>
          <t xml:space="preserve">
si le salarié n'est pas encore recruté, indiquer "en cours de recrutement" et indiquer la fonction en colonne B</t>
        </r>
      </text>
    </comment>
    <comment ref="F10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europe-bfc:</t>
        </r>
        <r>
          <rPr>
            <sz val="9"/>
            <color indexed="81"/>
            <rFont val="Tahoma"/>
            <family val="2"/>
          </rPr>
          <t xml:space="preserve">
prendre la dernière fiche de paie de décembre disponible
la cellule se colore en rouge lorsque le salaire annuel brut chargé est &gt; à 100 000 €</t>
        </r>
      </text>
    </comment>
    <comment ref="G10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europe-bfc:</t>
        </r>
        <r>
          <rPr>
            <sz val="9"/>
            <color indexed="81"/>
            <rFont val="Tahoma"/>
            <family val="2"/>
          </rPr>
          <t xml:space="preserve">
il s'agit du nombre d'heures prévisionnel passées par le salarié sur l'opération</t>
        </r>
      </text>
    </comment>
    <comment ref="J10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europe-bfc:</t>
        </r>
        <r>
          <rPr>
            <sz val="9"/>
            <color indexed="81"/>
            <rFont val="Tahoma"/>
            <family val="2"/>
          </rPr>
          <t xml:space="preserve">
indiquer ici tout ce qui peut être utile au service gestionnaire (si le salarié est arrivé en cours d'année, etc…)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SANCHEZ Elvina</author>
  </authors>
  <commentList>
    <comment ref="B9" authorId="0" shapeId="0" xr:uid="{20184459-E094-4B9A-BAFF-7DE2A791F9A5}">
      <text>
        <r>
          <rPr>
            <b/>
            <sz val="9"/>
            <color indexed="81"/>
            <rFont val="Tahoma"/>
            <charset val="1"/>
          </rPr>
          <t>europe-bfc :</t>
        </r>
        <r>
          <rPr>
            <sz val="9"/>
            <color indexed="81"/>
            <rFont val="Tahoma"/>
            <charset val="1"/>
          </rPr>
          <t xml:space="preserve">
indiquer le temps de travail annuel défini dans la structure (pièce justificative à l'appui - convention collective, protocole de gestion du personnel, etc.) pour un salarié à temps plein (exemple 1607 heures - durée annuelle légale pour 35h/semaine)</t>
        </r>
      </text>
    </comment>
  </commentList>
</comments>
</file>

<file path=xl/sharedStrings.xml><?xml version="1.0" encoding="utf-8"?>
<sst xmlns="http://schemas.openxmlformats.org/spreadsheetml/2006/main" count="55" uniqueCount="45">
  <si>
    <t>Activité liée
à l'opération
 (en h)</t>
  </si>
  <si>
    <t>Dépenses liées
à l'opération
(en €)</t>
  </si>
  <si>
    <t>Fonction</t>
  </si>
  <si>
    <t>NOM Prénom</t>
  </si>
  <si>
    <r>
      <rPr>
        <b/>
        <sz val="10"/>
        <color theme="1"/>
        <rFont val="Arial"/>
        <family val="2"/>
      </rPr>
      <t>Base de dépenses</t>
    </r>
    <r>
      <rPr>
        <sz val="10"/>
        <color theme="1"/>
        <rFont val="Arial"/>
        <family val="2"/>
      </rPr>
      <t xml:space="preserve">
= Salaires chargés (brut+charges patronales) des 12 derniers mois 
(en €)</t>
    </r>
  </si>
  <si>
    <t>Le salarié est-il dans la structure depuis 12 mois ou plus?</t>
  </si>
  <si>
    <r>
      <t xml:space="preserve">Quotité de travail du salarié </t>
    </r>
    <r>
      <rPr>
        <sz val="10"/>
        <color theme="1"/>
        <rFont val="Arial"/>
        <family val="2"/>
      </rPr>
      <t>(temps plein / temps partiel)</t>
    </r>
  </si>
  <si>
    <t>Le salarié est-il dédié à la mise en œuvre du projet?</t>
  </si>
  <si>
    <t>Coût horaire calculé sur la base de 1720h/an/ETP
(en €/h)</t>
  </si>
  <si>
    <r>
      <t xml:space="preserve">Si certaines des données apparaissent en </t>
    </r>
    <r>
      <rPr>
        <b/>
        <sz val="11"/>
        <color rgb="FFFF0000"/>
        <rFont val="Arial"/>
        <family val="2"/>
      </rPr>
      <t>rouge</t>
    </r>
    <r>
      <rPr>
        <sz val="11"/>
        <color theme="1"/>
        <rFont val="Arial"/>
        <family val="2"/>
      </rPr>
      <t xml:space="preserve"> dans le tableau, le service instructeur pourra être amené à recalculer la dépense correspondante au cours de l'instruction.</t>
    </r>
  </si>
  <si>
    <r>
      <rPr>
        <b/>
        <sz val="10"/>
        <color theme="1"/>
        <rFont val="Arial"/>
        <family val="2"/>
      </rPr>
      <t>Base de dépenses</t>
    </r>
    <r>
      <rPr>
        <sz val="10"/>
        <color theme="1"/>
        <rFont val="Arial"/>
        <family val="2"/>
      </rPr>
      <t xml:space="preserve">
= Salaire annuel chargé (brut+charges patronales) 
(en €)</t>
    </r>
  </si>
  <si>
    <r>
      <t xml:space="preserve">Renseignez les cellules colorées en bleu, 1 ligne par salarié intervenant </t>
    </r>
    <r>
      <rPr>
        <b/>
        <sz val="11"/>
        <color theme="1"/>
        <rFont val="Arial"/>
        <family val="2"/>
      </rPr>
      <t>directement</t>
    </r>
    <r>
      <rPr>
        <sz val="11"/>
        <color theme="1"/>
        <rFont val="Arial"/>
        <family val="2"/>
      </rPr>
      <t xml:space="preserve"> dans la mise en œuvre du projet et rémunéré par le demandeur.</t>
    </r>
  </si>
  <si>
    <t>Total Dépenses indirectes (15% dépenses directes de personnel)</t>
  </si>
  <si>
    <t>Aide au calcul des dépenses de personnel et dépenses indirectes - PO FEDER-FSE Bourgogne</t>
  </si>
  <si>
    <t>Total Dépenses directes de personnel)</t>
  </si>
  <si>
    <t>Activité liée
à l'opération sur l'année
 (en h)</t>
  </si>
  <si>
    <t>Activité
totale de l'année
(en h)</t>
  </si>
  <si>
    <t>Commentaires</t>
  </si>
  <si>
    <t>Porteur de projet :</t>
  </si>
  <si>
    <t>Temps de travail annuel (en h) :</t>
  </si>
  <si>
    <t xml:space="preserve">Intitulé du projet : </t>
  </si>
  <si>
    <t>Contributions en nature (le cas échéant)</t>
  </si>
  <si>
    <t>En cas de mise à disposition à titre gracieux de personnel d’une structure tiers, fournir la copie de la convention nominative de mise à disposition à titre gracieux (plafonnement à 100 000 €/ETP/an)</t>
  </si>
  <si>
    <t>Le bénévolat est valorisé sur la base du SMIC horaire brut (hors charges patronales) en vigueur au moment du dépôt</t>
  </si>
  <si>
    <t>Montants valorisés</t>
  </si>
  <si>
    <t>Objet (1 ligne par contributeur)</t>
  </si>
  <si>
    <t>Contributeur 
(nom de la structure)</t>
  </si>
  <si>
    <t>Statut juridique</t>
  </si>
  <si>
    <t>Détailler la nature
des dépenses prévues</t>
  </si>
  <si>
    <t>Détailler les bases
de calcul, si nécessaire</t>
  </si>
  <si>
    <t>Année ……</t>
  </si>
  <si>
    <t>Total</t>
  </si>
  <si>
    <t>Mise à disposition 
de biens immobiliers, d'équipements, de matières premières, …</t>
  </si>
  <si>
    <t>Mise à disposition 
de prestations, de personnels,
travail bénévole, …</t>
  </si>
  <si>
    <t>Total d'origine publique</t>
  </si>
  <si>
    <t>Total d'origine privée</t>
  </si>
  <si>
    <t>Date, nom/prénom et signature du contributeur en nature :</t>
  </si>
  <si>
    <t>Date, nom/prénom et signature du représentant légal du porteur de projet :</t>
  </si>
  <si>
    <t>Le salarié est-il dans la structure depuis 12 mois ou plus ?</t>
  </si>
  <si>
    <t>Cf. appel à projets (ou fiche action) dans lequel s'inscrit votre projet pour connaître les modalités de calcul des dépenses forfaitaires</t>
  </si>
  <si>
    <t>Le salarié est-il totalement affecté à la mise en œuvre du projet ?</t>
  </si>
  <si>
    <r>
      <t xml:space="preserve">Renseignez </t>
    </r>
    <r>
      <rPr>
        <b/>
        <u/>
        <sz val="11"/>
        <color theme="1"/>
        <rFont val="Arial"/>
        <family val="2"/>
      </rPr>
      <t>uniquement</t>
    </r>
    <r>
      <rPr>
        <b/>
        <sz val="11"/>
        <color theme="1"/>
        <rFont val="Arial"/>
        <family val="2"/>
      </rPr>
      <t xml:space="preserve"> les cellules colorées en jaune : 1 ligne par salarié intervenant </t>
    </r>
    <r>
      <rPr>
        <b/>
        <u/>
        <sz val="11"/>
        <color theme="1"/>
        <rFont val="Arial"/>
        <family val="2"/>
      </rPr>
      <t>directement</t>
    </r>
    <r>
      <rPr>
        <b/>
        <sz val="11"/>
        <color theme="1"/>
        <rFont val="Arial"/>
        <family val="2"/>
      </rPr>
      <t xml:space="preserve"> dans la mise en œuvre du projet et rémunéré par le demandeur</t>
    </r>
  </si>
  <si>
    <t>Le salaire annuel brut chargé est plafonné à 100 000 € / ETP ; en cas de personnel travaillant à temps non-complet dans la structure, un prorata temporis doit être calculé</t>
  </si>
  <si>
    <t>Exemple pour un personnel travaillant à 80% dans la structure : salaires annuels bruts chargés plafonnés à 100 000 x 0,8 = 80 000 €</t>
  </si>
  <si>
    <t xml:space="preserve">Dépenses de personnel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</si>
</sst>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&quot; €&quot;_-;\-* #,##0.00&quot; €&quot;_-;_-* &quot;-&quot;??&quot; €&quot;_-;_-@_-"/>
    <numFmt numFmtId="165" formatCode="_-* #,##0.00\ [$€-40C]_-;\-* #,##0.00\ [$€-40C]_-;_-* &quot;-&quot;??\ [$€-40C]_-;_-@_-"/>
    <numFmt numFmtId="166" formatCode="_-* #,##0.00\ _€_-;\-* #,##0.00\ _€_-;_-* &quot;-&quot;??\ _€_-;_-@_-"/>
  </numFmts>
  <fonts count="2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u/>
      <sz val="11"/>
      <color theme="1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3">
    <xf numFmtId="0" fontId="0" fillId="0" borderId="0" xfId="0"/>
    <xf numFmtId="165" fontId="0" fillId="0" borderId="0" xfId="0" applyNumberFormat="1"/>
    <xf numFmtId="165" fontId="7" fillId="0" borderId="0" xfId="0" applyNumberFormat="1" applyFont="1"/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2" borderId="1" xfId="0" applyFont="1" applyFill="1" applyBorder="1"/>
    <xf numFmtId="165" fontId="10" fillId="0" borderId="1" xfId="0" applyNumberFormat="1" applyFont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/>
    </xf>
    <xf numFmtId="9" fontId="10" fillId="2" borderId="1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165" fontId="9" fillId="0" borderId="0" xfId="0" applyNumberFormat="1" applyFont="1" applyFill="1" applyAlignment="1">
      <alignment vertical="center"/>
    </xf>
    <xf numFmtId="165" fontId="10" fillId="0" borderId="1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44" fontId="7" fillId="0" borderId="0" xfId="9" applyFont="1"/>
    <xf numFmtId="44" fontId="7" fillId="0" borderId="0" xfId="9" applyFont="1" applyAlignment="1">
      <alignment vertical="center"/>
    </xf>
    <xf numFmtId="2" fontId="8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10" fillId="0" borderId="1" xfId="0" applyNumberFormat="1" applyFont="1" applyBorder="1" applyAlignment="1">
      <alignment horizontal="center" vertical="center" wrapText="1"/>
    </xf>
    <xf numFmtId="0" fontId="8" fillId="0" borderId="0" xfId="0" quotePrefix="1" applyFont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0" xfId="0" quotePrefix="1" applyFont="1" applyAlignment="1">
      <alignment vertical="center"/>
    </xf>
    <xf numFmtId="2" fontId="10" fillId="0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9" fontId="10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vertical="center"/>
    </xf>
    <xf numFmtId="2" fontId="10" fillId="3" borderId="1" xfId="0" applyNumberFormat="1" applyFont="1" applyFill="1" applyBorder="1" applyAlignment="1">
      <alignment vertical="center"/>
    </xf>
    <xf numFmtId="0" fontId="0" fillId="0" borderId="0" xfId="0"/>
    <xf numFmtId="0" fontId="0" fillId="0" borderId="0" xfId="0"/>
    <xf numFmtId="9" fontId="8" fillId="0" borderId="0" xfId="16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0" fillId="3" borderId="1" xfId="0" applyFill="1" applyBorder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0" fontId="9" fillId="0" borderId="0" xfId="0" quotePrefix="1" applyFont="1" applyAlignment="1">
      <alignment vertical="center"/>
    </xf>
    <xf numFmtId="0" fontId="0" fillId="0" borderId="0" xfId="0" applyAlignment="1">
      <alignment vertical="center"/>
    </xf>
    <xf numFmtId="0" fontId="15" fillId="0" borderId="0" xfId="0" applyFont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left" vertical="center" wrapText="1" inden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16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/>
    </xf>
    <xf numFmtId="44" fontId="18" fillId="0" borderId="5" xfId="0" applyNumberFormat="1" applyFont="1" applyBorder="1" applyAlignment="1">
      <alignment horizontal="left" vertical="center" wrapText="1" indent="1"/>
    </xf>
    <xf numFmtId="44" fontId="18" fillId="0" borderId="1" xfId="0" applyNumberFormat="1" applyFont="1" applyBorder="1" applyAlignment="1">
      <alignment horizontal="left" vertical="center" wrapText="1" indent="1"/>
    </xf>
    <xf numFmtId="0" fontId="16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44" fontId="16" fillId="0" borderId="5" xfId="0" applyNumberFormat="1" applyFont="1" applyBorder="1" applyAlignment="1">
      <alignment horizontal="left" vertical="center" wrapText="1" indent="1"/>
    </xf>
    <xf numFmtId="0" fontId="9" fillId="0" borderId="0" xfId="0" applyFont="1" applyAlignment="1">
      <alignment vertical="center"/>
    </xf>
    <xf numFmtId="165" fontId="9" fillId="0" borderId="0" xfId="0" applyNumberFormat="1" applyFont="1" applyAlignment="1">
      <alignment vertical="center"/>
    </xf>
    <xf numFmtId="2" fontId="9" fillId="0" borderId="0" xfId="0" applyNumberFormat="1" applyFont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3" fillId="0" borderId="0" xfId="0" applyFont="1"/>
  </cellXfs>
  <cellStyles count="17">
    <cellStyle name="Euro" xfId="2" xr:uid="{00000000-0005-0000-0000-000000000000}"/>
    <cellStyle name="Euro 2" xfId="3" xr:uid="{00000000-0005-0000-0000-000001000000}"/>
    <cellStyle name="Euro 2 2" xfId="12" xr:uid="{C0F1F1D3-156A-4D43-A6BD-DE1B8E4095D1}"/>
    <cellStyle name="Euro 3" xfId="11" xr:uid="{83018D90-ADCA-41EE-A322-0376922BB793}"/>
    <cellStyle name="Milliers 2" xfId="10" xr:uid="{6BA498B3-6452-480E-85D0-4DB333345DC1}"/>
    <cellStyle name="Monétaire" xfId="9" builtinId="4"/>
    <cellStyle name="Normal" xfId="0" builtinId="0"/>
    <cellStyle name="Normal 2" xfId="4" xr:uid="{00000000-0005-0000-0000-000004000000}"/>
    <cellStyle name="Normal 2 2" xfId="13" xr:uid="{554390BC-9F36-4FBF-92DF-AFBE239D699E}"/>
    <cellStyle name="Normal 3" xfId="5" xr:uid="{00000000-0005-0000-0000-000005000000}"/>
    <cellStyle name="Normal 3 2" xfId="14" xr:uid="{9F7179AD-510E-4E5A-BD9D-E4B7213699FD}"/>
    <cellStyle name="Normal 4" xfId="1" xr:uid="{00000000-0005-0000-0000-000006000000}"/>
    <cellStyle name="Pourcentage 2" xfId="7" xr:uid="{00000000-0005-0000-0000-000008000000}"/>
    <cellStyle name="Pourcentage 3" xfId="8" xr:uid="{00000000-0005-0000-0000-000009000000}"/>
    <cellStyle name="Pourcentage 3 2" xfId="16" xr:uid="{C6AF98A4-99CC-4474-8B26-05008981E61A}"/>
    <cellStyle name="Pourcentage 4" xfId="6" xr:uid="{00000000-0005-0000-0000-00000A000000}"/>
    <cellStyle name="Pourcentage 4 2" xfId="15" xr:uid="{733189A6-B3C8-4DBE-AB41-65AC4B9D05F8}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737"/>
      <color rgb="FFFF434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304800</xdr:colOff>
      <xdr:row>0</xdr:row>
      <xdr:rowOff>304800</xdr:rowOff>
    </xdr:to>
    <xdr:sp macro="" textlink="">
      <xdr:nvSpPr>
        <xdr:cNvPr id="1040" name="AutoShape 16">
          <a:extLst>
            <a:ext uri="{FF2B5EF4-FFF2-40B4-BE49-F238E27FC236}">
              <a16:creationId xmlns:a16="http://schemas.microsoft.com/office/drawing/2014/main" id="{54507CD7-E155-444F-A461-BF94A366BE2A}"/>
            </a:ext>
          </a:extLst>
        </xdr:cNvPr>
        <xdr:cNvSpPr>
          <a:spLocks noChangeAspect="1" noChangeArrowheads="1"/>
        </xdr:cNvSpPr>
      </xdr:nvSpPr>
      <xdr:spPr bwMode="auto">
        <a:xfrm>
          <a:off x="8248650" y="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0</xdr:row>
      <xdr:rowOff>0</xdr:rowOff>
    </xdr:from>
    <xdr:to>
      <xdr:col>8</xdr:col>
      <xdr:colOff>495301</xdr:colOff>
      <xdr:row>8</xdr:row>
      <xdr:rowOff>9525</xdr:rowOff>
    </xdr:to>
    <xdr:sp macro="" textlink="">
      <xdr:nvSpPr>
        <xdr:cNvPr id="1042" name="AutoShape 18">
          <a:extLst>
            <a:ext uri="{FF2B5EF4-FFF2-40B4-BE49-F238E27FC236}">
              <a16:creationId xmlns:a16="http://schemas.microsoft.com/office/drawing/2014/main" id="{CFB5D629-7B3D-4B4F-BB8F-3FEA8AFDBDBA}"/>
            </a:ext>
          </a:extLst>
        </xdr:cNvPr>
        <xdr:cNvSpPr>
          <a:spLocks noChangeAspect="1" noChangeArrowheads="1"/>
        </xdr:cNvSpPr>
      </xdr:nvSpPr>
      <xdr:spPr bwMode="auto">
        <a:xfrm>
          <a:off x="8248650" y="0"/>
          <a:ext cx="1990726" cy="199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219075</xdr:colOff>
      <xdr:row>0</xdr:row>
      <xdr:rowOff>200025</xdr:rowOff>
    </xdr:from>
    <xdr:to>
      <xdr:col>9</xdr:col>
      <xdr:colOff>2235575</xdr:colOff>
      <xdr:row>2</xdr:row>
      <xdr:rowOff>108224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F02D74C-ECCF-4DFC-8E2C-6FE8BA685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63150" y="200025"/>
          <a:ext cx="3121400" cy="6701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361951</xdr:colOff>
      <xdr:row>5</xdr:row>
      <xdr:rowOff>85725</xdr:rowOff>
    </xdr:from>
    <xdr:to>
      <xdr:col>5</xdr:col>
      <xdr:colOff>304801</xdr:colOff>
      <xdr:row>8</xdr:row>
      <xdr:rowOff>104775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79199C00-473B-42A7-8EF9-E6EBADAD0A6A}"/>
            </a:ext>
          </a:extLst>
        </xdr:cNvPr>
        <xdr:cNvSpPr txBox="1"/>
      </xdr:nvSpPr>
      <xdr:spPr>
        <a:xfrm>
          <a:off x="6410326" y="1209675"/>
          <a:ext cx="6096000" cy="65722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Les contributions</a:t>
          </a:r>
          <a:r>
            <a:rPr lang="fr-FR" sz="1100" b="1" baseline="0"/>
            <a:t> doivent être présentées dans le plan de financement en dépenses ET en ressources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/>
            <a:t>- 1 ligne </a:t>
          </a:r>
          <a:r>
            <a:rPr lang="fr-F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"contributions en nature" </a:t>
          </a:r>
          <a:r>
            <a:rPr lang="fr-FR" sz="1100" b="1" baseline="0"/>
            <a:t>dans le tableau des dépenses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1" baseline="0"/>
            <a:t>- 1 ligne </a:t>
          </a:r>
          <a:r>
            <a:rPr lang="fr-F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"contributions en nature" </a:t>
          </a:r>
          <a:r>
            <a:rPr lang="fr-FR" sz="1100" b="1" baseline="0"/>
            <a:t>dans le tableau des ressources </a:t>
          </a:r>
          <a:endParaRPr lang="fr-FR" sz="1100" b="1"/>
        </a:p>
      </xdr:txBody>
    </xdr:sp>
    <xdr:clientData/>
  </xdr:twoCellAnchor>
  <xdr:twoCellAnchor editAs="oneCell">
    <xdr:from>
      <xdr:col>5</xdr:col>
      <xdr:colOff>66675</xdr:colOff>
      <xdr:row>1</xdr:row>
      <xdr:rowOff>66675</xdr:rowOff>
    </xdr:from>
    <xdr:to>
      <xdr:col>8</xdr:col>
      <xdr:colOff>673475</xdr:colOff>
      <xdr:row>3</xdr:row>
      <xdr:rowOff>165374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6F5C9BC-5353-4CDA-A808-681A83DF7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86925" y="257175"/>
          <a:ext cx="3121400" cy="6701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0</xdr:col>
      <xdr:colOff>2086702</xdr:colOff>
      <xdr:row>1</xdr:row>
      <xdr:rowOff>89302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2048602" cy="708427"/>
        </a:xfrm>
        <a:prstGeom prst="rect">
          <a:avLst/>
        </a:prstGeom>
      </xdr:spPr>
    </xdr:pic>
    <xdr:clientData/>
  </xdr:twoCellAnchor>
  <xdr:twoCellAnchor editAs="oneCell">
    <xdr:from>
      <xdr:col>7</xdr:col>
      <xdr:colOff>953771</xdr:colOff>
      <xdr:row>0</xdr:row>
      <xdr:rowOff>130810</xdr:rowOff>
    </xdr:from>
    <xdr:to>
      <xdr:col>8</xdr:col>
      <xdr:colOff>737181</xdr:colOff>
      <xdr:row>1</xdr:row>
      <xdr:rowOff>118542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2571" y="130810"/>
          <a:ext cx="945460" cy="721157"/>
        </a:xfrm>
        <a:prstGeom prst="rect">
          <a:avLst/>
        </a:prstGeom>
      </xdr:spPr>
    </xdr:pic>
    <xdr:clientData/>
  </xdr:twoCellAnchor>
  <xdr:twoCellAnchor editAs="oneCell">
    <xdr:from>
      <xdr:col>2</xdr:col>
      <xdr:colOff>875666</xdr:colOff>
      <xdr:row>0</xdr:row>
      <xdr:rowOff>38101</xdr:rowOff>
    </xdr:from>
    <xdr:to>
      <xdr:col>4</xdr:col>
      <xdr:colOff>952500</xdr:colOff>
      <xdr:row>1</xdr:row>
      <xdr:rowOff>123826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63"/>
        <a:stretch/>
      </xdr:blipFill>
      <xdr:spPr bwMode="auto">
        <a:xfrm>
          <a:off x="4590416" y="38101"/>
          <a:ext cx="2353309" cy="8191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J29"/>
  <sheetViews>
    <sheetView tabSelected="1" workbookViewId="0">
      <selection activeCell="B2" sqref="B2"/>
    </sheetView>
  </sheetViews>
  <sheetFormatPr baseColWidth="10" defaultRowHeight="14.25" x14ac:dyDescent="0.2"/>
  <cols>
    <col min="1" max="1" width="29.5" style="19" customWidth="1"/>
    <col min="2" max="2" width="66.125" style="19" customWidth="1"/>
    <col min="3" max="3" width="13.625" style="19" customWidth="1"/>
    <col min="4" max="5" width="14.125" style="19" customWidth="1"/>
    <col min="6" max="6" width="14.625" style="20" customWidth="1"/>
    <col min="7" max="7" width="9.625" style="29" bestFit="1" customWidth="1"/>
    <col min="8" max="8" width="10" style="29" customWidth="1"/>
    <col min="9" max="9" width="14.5" style="20" customWidth="1"/>
    <col min="10" max="10" width="33.125" style="19" customWidth="1"/>
    <col min="11" max="16384" width="11" style="19"/>
  </cols>
  <sheetData>
    <row r="1" spans="1:10" s="3" customFormat="1" ht="42" customHeight="1" x14ac:dyDescent="0.2">
      <c r="A1" s="3" t="s">
        <v>44</v>
      </c>
      <c r="C1" s="76" t="s">
        <v>39</v>
      </c>
      <c r="D1" s="76"/>
      <c r="E1" s="76"/>
      <c r="F1" s="76"/>
      <c r="G1" s="76"/>
      <c r="H1" s="76"/>
      <c r="I1" s="18"/>
    </row>
    <row r="2" spans="1:10" s="3" customFormat="1" ht="18" x14ac:dyDescent="0.2">
      <c r="A2" s="73" t="s">
        <v>18</v>
      </c>
      <c r="B2" s="35"/>
      <c r="C2" s="31"/>
      <c r="F2" s="4"/>
      <c r="G2" s="28"/>
      <c r="H2" s="28"/>
      <c r="I2" s="18"/>
    </row>
    <row r="3" spans="1:10" s="3" customFormat="1" ht="18" x14ac:dyDescent="0.2">
      <c r="A3" s="73" t="s">
        <v>20</v>
      </c>
      <c r="B3" s="35"/>
      <c r="C3" s="31"/>
      <c r="F3" s="4"/>
      <c r="G3" s="28"/>
      <c r="H3" s="28"/>
      <c r="I3" s="18"/>
    </row>
    <row r="4" spans="1:10" s="3" customFormat="1" ht="18" x14ac:dyDescent="0.2">
      <c r="A4" s="74" t="s">
        <v>19</v>
      </c>
      <c r="B4" s="35"/>
      <c r="C4" s="33"/>
      <c r="F4" s="4"/>
      <c r="G4" s="28"/>
      <c r="H4" s="28"/>
      <c r="I4" s="18"/>
    </row>
    <row r="5" spans="1:10" ht="15" x14ac:dyDescent="0.2">
      <c r="I5" s="21"/>
    </row>
    <row r="6" spans="1:10" s="70" customFormat="1" ht="15" x14ac:dyDescent="0.2">
      <c r="A6" s="70" t="s">
        <v>41</v>
      </c>
      <c r="F6" s="71"/>
      <c r="G6" s="72"/>
      <c r="H6" s="72"/>
    </row>
    <row r="7" spans="1:10" s="70" customFormat="1" ht="15" x14ac:dyDescent="0.2">
      <c r="A7" s="70" t="s">
        <v>42</v>
      </c>
      <c r="F7" s="71"/>
      <c r="G7" s="72"/>
      <c r="H7" s="72"/>
    </row>
    <row r="8" spans="1:10" s="70" customFormat="1" ht="15" x14ac:dyDescent="0.2">
      <c r="A8" s="75" t="s">
        <v>43</v>
      </c>
      <c r="F8" s="71"/>
      <c r="G8" s="72"/>
      <c r="H8" s="72"/>
    </row>
    <row r="9" spans="1:10" s="51" customFormat="1" ht="15" x14ac:dyDescent="0.2">
      <c r="F9" s="20"/>
      <c r="G9" s="29"/>
      <c r="H9" s="29"/>
      <c r="I9" s="21"/>
    </row>
    <row r="10" spans="1:10" s="7" customFormat="1" ht="89.25" x14ac:dyDescent="0.2">
      <c r="A10" s="11" t="s">
        <v>3</v>
      </c>
      <c r="B10" s="11" t="s">
        <v>2</v>
      </c>
      <c r="C10" s="12" t="s">
        <v>38</v>
      </c>
      <c r="D10" s="12" t="s">
        <v>6</v>
      </c>
      <c r="E10" s="12" t="s">
        <v>40</v>
      </c>
      <c r="F10" s="6" t="s">
        <v>10</v>
      </c>
      <c r="G10" s="30" t="s">
        <v>15</v>
      </c>
      <c r="H10" s="30" t="s">
        <v>16</v>
      </c>
      <c r="I10" s="6" t="s">
        <v>1</v>
      </c>
      <c r="J10" s="32" t="s">
        <v>17</v>
      </c>
    </row>
    <row r="11" spans="1:10" s="23" customFormat="1" ht="12.75" x14ac:dyDescent="0.2">
      <c r="A11" s="36"/>
      <c r="B11" s="36"/>
      <c r="C11" s="37"/>
      <c r="D11" s="38"/>
      <c r="E11" s="37"/>
      <c r="F11" s="39"/>
      <c r="G11" s="40" t="str">
        <f>IF(E11="","",IF(E11="oui",D11*B$4,""))</f>
        <v/>
      </c>
      <c r="H11" s="34">
        <f>D11*B$4</f>
        <v>0</v>
      </c>
      <c r="I11" s="22" t="str">
        <f>IF(G11="","",(F11/H11)*G11)</f>
        <v/>
      </c>
      <c r="J11" s="36"/>
    </row>
    <row r="12" spans="1:10" s="23" customFormat="1" ht="12.75" x14ac:dyDescent="0.2">
      <c r="A12" s="36"/>
      <c r="B12" s="36"/>
      <c r="C12" s="37"/>
      <c r="D12" s="38"/>
      <c r="E12" s="37"/>
      <c r="F12" s="39"/>
      <c r="G12" s="40" t="str">
        <f t="shared" ref="G12:G28" si="0">IF(E12="","",IF(E12="oui",D12*B$4,""))</f>
        <v/>
      </c>
      <c r="H12" s="34">
        <f t="shared" ref="H12:H28" si="1">D12*B$4</f>
        <v>0</v>
      </c>
      <c r="I12" s="22" t="str">
        <f t="shared" ref="I12:I28" si="2">IF(G12="","",(F12/H12)*G12)</f>
        <v/>
      </c>
      <c r="J12" s="36"/>
    </row>
    <row r="13" spans="1:10" s="23" customFormat="1" ht="12.75" x14ac:dyDescent="0.2">
      <c r="A13" s="36"/>
      <c r="B13" s="36"/>
      <c r="C13" s="37"/>
      <c r="D13" s="38"/>
      <c r="E13" s="37"/>
      <c r="F13" s="39"/>
      <c r="G13" s="40" t="str">
        <f t="shared" si="0"/>
        <v/>
      </c>
      <c r="H13" s="34">
        <f t="shared" si="1"/>
        <v>0</v>
      </c>
      <c r="I13" s="22" t="str">
        <f t="shared" si="2"/>
        <v/>
      </c>
      <c r="J13" s="36"/>
    </row>
    <row r="14" spans="1:10" s="23" customFormat="1" ht="12.75" x14ac:dyDescent="0.2">
      <c r="A14" s="36"/>
      <c r="B14" s="36"/>
      <c r="C14" s="37"/>
      <c r="D14" s="38"/>
      <c r="E14" s="37"/>
      <c r="F14" s="39"/>
      <c r="G14" s="40" t="str">
        <f t="shared" si="0"/>
        <v/>
      </c>
      <c r="H14" s="34">
        <f t="shared" si="1"/>
        <v>0</v>
      </c>
      <c r="I14" s="22" t="str">
        <f t="shared" si="2"/>
        <v/>
      </c>
      <c r="J14" s="36"/>
    </row>
    <row r="15" spans="1:10" s="23" customFormat="1" ht="12.75" x14ac:dyDescent="0.2">
      <c r="A15" s="36"/>
      <c r="B15" s="36"/>
      <c r="C15" s="37"/>
      <c r="D15" s="38"/>
      <c r="E15" s="37"/>
      <c r="F15" s="39"/>
      <c r="G15" s="40" t="str">
        <f t="shared" si="0"/>
        <v/>
      </c>
      <c r="H15" s="34">
        <f t="shared" si="1"/>
        <v>0</v>
      </c>
      <c r="I15" s="22" t="str">
        <f t="shared" si="2"/>
        <v/>
      </c>
      <c r="J15" s="36"/>
    </row>
    <row r="16" spans="1:10" s="23" customFormat="1" ht="12.75" x14ac:dyDescent="0.2">
      <c r="A16" s="36"/>
      <c r="B16" s="36"/>
      <c r="C16" s="37"/>
      <c r="D16" s="38"/>
      <c r="E16" s="37"/>
      <c r="F16" s="39"/>
      <c r="G16" s="40" t="str">
        <f t="shared" si="0"/>
        <v/>
      </c>
      <c r="H16" s="34">
        <f t="shared" si="1"/>
        <v>0</v>
      </c>
      <c r="I16" s="22" t="str">
        <f t="shared" si="2"/>
        <v/>
      </c>
      <c r="J16" s="36"/>
    </row>
    <row r="17" spans="1:10" s="23" customFormat="1" ht="12.75" x14ac:dyDescent="0.2">
      <c r="A17" s="36"/>
      <c r="B17" s="36"/>
      <c r="C17" s="37"/>
      <c r="D17" s="38"/>
      <c r="E17" s="37"/>
      <c r="F17" s="39"/>
      <c r="G17" s="40" t="str">
        <f t="shared" si="0"/>
        <v/>
      </c>
      <c r="H17" s="34">
        <f t="shared" si="1"/>
        <v>0</v>
      </c>
      <c r="I17" s="22" t="str">
        <f t="shared" si="2"/>
        <v/>
      </c>
      <c r="J17" s="36"/>
    </row>
    <row r="18" spans="1:10" s="23" customFormat="1" ht="12.75" x14ac:dyDescent="0.2">
      <c r="A18" s="36"/>
      <c r="B18" s="36"/>
      <c r="C18" s="37"/>
      <c r="D18" s="38"/>
      <c r="E18" s="37"/>
      <c r="F18" s="39"/>
      <c r="G18" s="40" t="str">
        <f t="shared" si="0"/>
        <v/>
      </c>
      <c r="H18" s="34">
        <f t="shared" si="1"/>
        <v>0</v>
      </c>
      <c r="I18" s="22" t="str">
        <f t="shared" si="2"/>
        <v/>
      </c>
      <c r="J18" s="36"/>
    </row>
    <row r="19" spans="1:10" s="23" customFormat="1" ht="12.75" x14ac:dyDescent="0.2">
      <c r="A19" s="36"/>
      <c r="B19" s="36"/>
      <c r="C19" s="37"/>
      <c r="D19" s="38"/>
      <c r="E19" s="37"/>
      <c r="F19" s="39"/>
      <c r="G19" s="40" t="str">
        <f t="shared" si="0"/>
        <v/>
      </c>
      <c r="H19" s="34">
        <f t="shared" si="1"/>
        <v>0</v>
      </c>
      <c r="I19" s="22" t="str">
        <f t="shared" si="2"/>
        <v/>
      </c>
      <c r="J19" s="36"/>
    </row>
    <row r="20" spans="1:10" s="23" customFormat="1" ht="12.75" x14ac:dyDescent="0.2">
      <c r="A20" s="36"/>
      <c r="B20" s="36"/>
      <c r="C20" s="37"/>
      <c r="D20" s="38"/>
      <c r="E20" s="37"/>
      <c r="F20" s="39"/>
      <c r="G20" s="40" t="str">
        <f t="shared" si="0"/>
        <v/>
      </c>
      <c r="H20" s="34">
        <f t="shared" si="1"/>
        <v>0</v>
      </c>
      <c r="I20" s="22" t="str">
        <f t="shared" si="2"/>
        <v/>
      </c>
      <c r="J20" s="36"/>
    </row>
    <row r="21" spans="1:10" s="23" customFormat="1" ht="12.75" x14ac:dyDescent="0.2">
      <c r="A21" s="36"/>
      <c r="B21" s="36"/>
      <c r="C21" s="37"/>
      <c r="D21" s="38"/>
      <c r="E21" s="37"/>
      <c r="F21" s="39"/>
      <c r="G21" s="40" t="str">
        <f t="shared" si="0"/>
        <v/>
      </c>
      <c r="H21" s="34">
        <f t="shared" si="1"/>
        <v>0</v>
      </c>
      <c r="I21" s="22" t="str">
        <f t="shared" si="2"/>
        <v/>
      </c>
      <c r="J21" s="36"/>
    </row>
    <row r="22" spans="1:10" s="23" customFormat="1" ht="12.75" x14ac:dyDescent="0.2">
      <c r="A22" s="36"/>
      <c r="B22" s="36"/>
      <c r="C22" s="37"/>
      <c r="D22" s="38"/>
      <c r="E22" s="37"/>
      <c r="F22" s="39"/>
      <c r="G22" s="40" t="str">
        <f t="shared" si="0"/>
        <v/>
      </c>
      <c r="H22" s="34">
        <f t="shared" si="1"/>
        <v>0</v>
      </c>
      <c r="I22" s="22" t="str">
        <f t="shared" si="2"/>
        <v/>
      </c>
      <c r="J22" s="36"/>
    </row>
    <row r="23" spans="1:10" s="23" customFormat="1" ht="12.75" x14ac:dyDescent="0.2">
      <c r="A23" s="36"/>
      <c r="B23" s="36"/>
      <c r="C23" s="37"/>
      <c r="D23" s="38"/>
      <c r="E23" s="37"/>
      <c r="F23" s="39"/>
      <c r="G23" s="40" t="str">
        <f t="shared" si="0"/>
        <v/>
      </c>
      <c r="H23" s="34">
        <f t="shared" si="1"/>
        <v>0</v>
      </c>
      <c r="I23" s="22" t="str">
        <f t="shared" si="2"/>
        <v/>
      </c>
      <c r="J23" s="36"/>
    </row>
    <row r="24" spans="1:10" s="23" customFormat="1" ht="12.75" x14ac:dyDescent="0.2">
      <c r="A24" s="36"/>
      <c r="B24" s="36"/>
      <c r="C24" s="37"/>
      <c r="D24" s="38"/>
      <c r="E24" s="37"/>
      <c r="F24" s="39"/>
      <c r="G24" s="40" t="str">
        <f t="shared" si="0"/>
        <v/>
      </c>
      <c r="H24" s="34">
        <f t="shared" si="1"/>
        <v>0</v>
      </c>
      <c r="I24" s="22" t="str">
        <f t="shared" si="2"/>
        <v/>
      </c>
      <c r="J24" s="36"/>
    </row>
    <row r="25" spans="1:10" s="23" customFormat="1" ht="12.75" x14ac:dyDescent="0.2">
      <c r="A25" s="36"/>
      <c r="B25" s="36"/>
      <c r="C25" s="37"/>
      <c r="D25" s="38"/>
      <c r="E25" s="37"/>
      <c r="F25" s="39"/>
      <c r="G25" s="40" t="str">
        <f t="shared" si="0"/>
        <v/>
      </c>
      <c r="H25" s="34">
        <f t="shared" si="1"/>
        <v>0</v>
      </c>
      <c r="I25" s="22" t="str">
        <f t="shared" si="2"/>
        <v/>
      </c>
      <c r="J25" s="36"/>
    </row>
    <row r="26" spans="1:10" s="23" customFormat="1" ht="12.75" x14ac:dyDescent="0.2">
      <c r="A26" s="36"/>
      <c r="B26" s="36"/>
      <c r="C26" s="37"/>
      <c r="D26" s="38"/>
      <c r="E26" s="37"/>
      <c r="F26" s="39"/>
      <c r="G26" s="40" t="str">
        <f t="shared" si="0"/>
        <v/>
      </c>
      <c r="H26" s="34">
        <f t="shared" si="1"/>
        <v>0</v>
      </c>
      <c r="I26" s="22" t="str">
        <f t="shared" si="2"/>
        <v/>
      </c>
      <c r="J26" s="36"/>
    </row>
    <row r="27" spans="1:10" s="23" customFormat="1" ht="12.75" x14ac:dyDescent="0.2">
      <c r="A27" s="36"/>
      <c r="B27" s="36"/>
      <c r="C27" s="37"/>
      <c r="D27" s="38"/>
      <c r="E27" s="37"/>
      <c r="F27" s="39"/>
      <c r="G27" s="40" t="str">
        <f t="shared" si="0"/>
        <v/>
      </c>
      <c r="H27" s="34">
        <f t="shared" si="1"/>
        <v>0</v>
      </c>
      <c r="I27" s="22" t="str">
        <f t="shared" si="2"/>
        <v/>
      </c>
      <c r="J27" s="36"/>
    </row>
    <row r="28" spans="1:10" s="23" customFormat="1" ht="12.75" x14ac:dyDescent="0.2">
      <c r="A28" s="36"/>
      <c r="B28" s="36"/>
      <c r="C28" s="37"/>
      <c r="D28" s="38"/>
      <c r="E28" s="37"/>
      <c r="F28" s="39"/>
      <c r="G28" s="40" t="str">
        <f t="shared" si="0"/>
        <v/>
      </c>
      <c r="H28" s="34">
        <f t="shared" si="1"/>
        <v>0</v>
      </c>
      <c r="I28" s="22" t="str">
        <f t="shared" si="2"/>
        <v/>
      </c>
      <c r="J28" s="36"/>
    </row>
    <row r="29" spans="1:10" ht="15.75" x14ac:dyDescent="0.2">
      <c r="I29" s="24">
        <f>SUM(I11:I28)</f>
        <v>0</v>
      </c>
    </row>
  </sheetData>
  <mergeCells count="1">
    <mergeCell ref="C1:H1"/>
  </mergeCells>
  <conditionalFormatting sqref="F11:F28">
    <cfRule type="cellIs" dxfId="3" priority="1" operator="greaterThan">
      <formula>100000</formula>
    </cfRule>
    <cfRule type="cellIs" dxfId="2" priority="2" operator="greaterThan">
      <formula>100000</formula>
    </cfRule>
  </conditionalFormatting>
  <dataValidations count="2">
    <dataValidation type="list" allowBlank="1" showInputMessage="1" showErrorMessage="1" sqref="C11:C28 E11:E28" xr:uid="{00000000-0002-0000-0000-000000000000}">
      <formula1>"oui,non"</formula1>
    </dataValidation>
    <dataValidation type="list" allowBlank="1" showInputMessage="1" showErrorMessage="1" sqref="D11:D28" xr:uid="{00000000-0002-0000-0000-000001000000}">
      <formula1>"100%,90%,80%,70%,60%,50%,"</formula1>
    </dataValidation>
  </dataValidations>
  <pageMargins left="0.25" right="0.25" top="0.75" bottom="0.75" header="0.3" footer="0.3"/>
  <pageSetup paperSize="9"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6B9AB-55C0-4431-8E88-5B4E4394EEA8}">
  <sheetPr>
    <tabColor rgb="FF00B0F0"/>
  </sheetPr>
  <dimension ref="A1:I21"/>
  <sheetViews>
    <sheetView workbookViewId="0">
      <selection activeCell="B7" sqref="B7"/>
    </sheetView>
  </sheetViews>
  <sheetFormatPr baseColWidth="10" defaultRowHeight="14.25" x14ac:dyDescent="0.2"/>
  <cols>
    <col min="1" max="1" width="39.625" customWidth="1"/>
    <col min="2" max="2" width="39.75" customWidth="1"/>
    <col min="3" max="3" width="20.5" customWidth="1"/>
    <col min="4" max="4" width="30" customWidth="1"/>
    <col min="5" max="5" width="30.25" customWidth="1"/>
  </cols>
  <sheetData>
    <row r="1" spans="1:9" ht="18" x14ac:dyDescent="0.25">
      <c r="A1" s="82" t="s">
        <v>21</v>
      </c>
      <c r="B1" s="42"/>
      <c r="D1" s="42"/>
      <c r="E1" s="42"/>
      <c r="F1" s="42"/>
      <c r="G1" s="42"/>
      <c r="H1" s="42"/>
      <c r="I1" s="42"/>
    </row>
    <row r="2" spans="1:9" x14ac:dyDescent="0.2">
      <c r="A2" s="41"/>
      <c r="B2" s="41"/>
      <c r="C2" s="41"/>
      <c r="D2" s="41"/>
      <c r="E2" s="41"/>
      <c r="F2" s="41"/>
      <c r="G2" s="41"/>
      <c r="H2" s="41"/>
      <c r="I2" s="41"/>
    </row>
    <row r="3" spans="1:9" s="42" customFormat="1" ht="30.75" customHeight="1" x14ac:dyDescent="0.2">
      <c r="A3" s="81" t="s">
        <v>22</v>
      </c>
      <c r="B3" s="81"/>
      <c r="C3" s="81"/>
      <c r="D3" s="81"/>
    </row>
    <row r="4" spans="1:9" s="42" customFormat="1" x14ac:dyDescent="0.2">
      <c r="A4" s="42" t="s">
        <v>23</v>
      </c>
    </row>
    <row r="5" spans="1:9" s="42" customFormat="1" x14ac:dyDescent="0.2"/>
    <row r="6" spans="1:9" x14ac:dyDescent="0.2">
      <c r="A6" s="41"/>
      <c r="B6" s="41"/>
      <c r="C6" s="41"/>
      <c r="D6" s="41"/>
      <c r="E6" s="41"/>
      <c r="F6" s="41"/>
      <c r="G6" s="41"/>
      <c r="H6" s="41"/>
      <c r="I6" s="41"/>
    </row>
    <row r="7" spans="1:9" ht="18" x14ac:dyDescent="0.2">
      <c r="A7" s="44" t="s">
        <v>18</v>
      </c>
      <c r="B7" s="45"/>
      <c r="C7" s="46"/>
      <c r="D7" s="47"/>
      <c r="E7" s="47"/>
      <c r="F7" s="48"/>
      <c r="G7" s="49"/>
      <c r="H7" s="49"/>
      <c r="I7" s="43"/>
    </row>
    <row r="8" spans="1:9" ht="18" x14ac:dyDescent="0.2">
      <c r="A8" s="44" t="s">
        <v>20</v>
      </c>
      <c r="B8" s="45"/>
      <c r="C8" s="46"/>
      <c r="D8" s="47"/>
      <c r="E8" s="47"/>
      <c r="F8" s="48"/>
      <c r="G8" s="49"/>
      <c r="H8" s="49"/>
      <c r="I8" s="43"/>
    </row>
    <row r="9" spans="1:9" ht="18" x14ac:dyDescent="0.2">
      <c r="A9" s="44" t="s">
        <v>19</v>
      </c>
      <c r="B9" s="45"/>
      <c r="C9" s="50"/>
      <c r="D9" s="47"/>
      <c r="E9" s="47"/>
      <c r="F9" s="48"/>
      <c r="G9" s="49"/>
      <c r="H9" s="49"/>
      <c r="I9" s="43"/>
    </row>
    <row r="10" spans="1:9" x14ac:dyDescent="0.2">
      <c r="A10" s="51"/>
      <c r="B10" s="51"/>
      <c r="C10" s="51"/>
      <c r="D10" s="51"/>
      <c r="E10" s="51"/>
      <c r="F10" s="51"/>
      <c r="G10" s="51"/>
      <c r="H10" s="51"/>
      <c r="I10" s="51"/>
    </row>
    <row r="11" spans="1:9" x14ac:dyDescent="0.2">
      <c r="A11" s="42"/>
      <c r="B11" s="42"/>
      <c r="C11" s="42"/>
      <c r="D11" s="52"/>
      <c r="E11" s="42"/>
      <c r="F11" s="77" t="s">
        <v>24</v>
      </c>
      <c r="G11" s="78"/>
      <c r="H11" s="78"/>
      <c r="I11" s="79"/>
    </row>
    <row r="12" spans="1:9" ht="25.5" x14ac:dyDescent="0.2">
      <c r="A12" s="53" t="s">
        <v>25</v>
      </c>
      <c r="B12" s="54" t="s">
        <v>26</v>
      </c>
      <c r="C12" s="54" t="s">
        <v>27</v>
      </c>
      <c r="D12" s="53" t="s">
        <v>28</v>
      </c>
      <c r="E12" s="53" t="s">
        <v>29</v>
      </c>
      <c r="F12" s="45" t="s">
        <v>30</v>
      </c>
      <c r="G12" s="45" t="s">
        <v>30</v>
      </c>
      <c r="H12" s="45" t="s">
        <v>30</v>
      </c>
      <c r="I12" s="55" t="s">
        <v>31</v>
      </c>
    </row>
    <row r="13" spans="1:9" ht="39.950000000000003" customHeight="1" x14ac:dyDescent="0.2">
      <c r="A13" s="80" t="s">
        <v>32</v>
      </c>
      <c r="B13" s="45"/>
      <c r="C13" s="45"/>
      <c r="D13" s="45"/>
      <c r="E13" s="45"/>
      <c r="F13" s="45"/>
      <c r="G13" s="45"/>
      <c r="H13" s="45"/>
      <c r="I13" s="56">
        <v>0</v>
      </c>
    </row>
    <row r="14" spans="1:9" ht="39.950000000000003" customHeight="1" x14ac:dyDescent="0.2">
      <c r="A14" s="80"/>
      <c r="B14" s="45"/>
      <c r="C14" s="45"/>
      <c r="D14" s="45"/>
      <c r="E14" s="45"/>
      <c r="F14" s="45"/>
      <c r="G14" s="45"/>
      <c r="H14" s="45"/>
      <c r="I14" s="56">
        <v>0</v>
      </c>
    </row>
    <row r="15" spans="1:9" ht="39.950000000000003" customHeight="1" x14ac:dyDescent="0.2">
      <c r="A15" s="80" t="s">
        <v>33</v>
      </c>
      <c r="B15" s="45"/>
      <c r="C15" s="45"/>
      <c r="D15" s="45"/>
      <c r="E15" s="45"/>
      <c r="F15" s="45"/>
      <c r="G15" s="45"/>
      <c r="H15" s="45"/>
      <c r="I15" s="56">
        <v>0</v>
      </c>
    </row>
    <row r="16" spans="1:9" ht="39.950000000000003" customHeight="1" x14ac:dyDescent="0.2">
      <c r="A16" s="80"/>
      <c r="B16" s="45"/>
      <c r="C16" s="45"/>
      <c r="D16" s="45"/>
      <c r="E16" s="45"/>
      <c r="F16" s="45"/>
      <c r="G16" s="45"/>
      <c r="H16" s="45"/>
      <c r="I16" s="56">
        <v>0</v>
      </c>
    </row>
    <row r="17" spans="1:9" x14ac:dyDescent="0.2">
      <c r="A17" s="57"/>
      <c r="B17" s="58"/>
      <c r="C17" s="59"/>
      <c r="D17" s="60"/>
      <c r="E17" s="61" t="s">
        <v>34</v>
      </c>
      <c r="F17" s="62">
        <v>0</v>
      </c>
      <c r="G17" s="62">
        <v>0</v>
      </c>
      <c r="H17" s="62">
        <v>0</v>
      </c>
      <c r="I17" s="63">
        <v>0</v>
      </c>
    </row>
    <row r="18" spans="1:9" x14ac:dyDescent="0.2">
      <c r="A18" s="64"/>
      <c r="B18" s="65"/>
      <c r="C18" s="59"/>
      <c r="D18" s="66"/>
      <c r="E18" s="67" t="s">
        <v>35</v>
      </c>
      <c r="F18" s="62">
        <v>0</v>
      </c>
      <c r="G18" s="62">
        <v>0</v>
      </c>
      <c r="H18" s="62">
        <v>0</v>
      </c>
      <c r="I18" s="63">
        <v>0</v>
      </c>
    </row>
    <row r="19" spans="1:9" x14ac:dyDescent="0.2">
      <c r="A19" s="57"/>
      <c r="B19" s="65"/>
      <c r="C19" s="68"/>
      <c r="D19" s="60"/>
      <c r="E19" s="58" t="s">
        <v>31</v>
      </c>
      <c r="F19" s="69">
        <v>0</v>
      </c>
      <c r="G19" s="69">
        <v>0</v>
      </c>
      <c r="H19" s="69">
        <v>0</v>
      </c>
      <c r="I19" s="56">
        <v>0</v>
      </c>
    </row>
    <row r="20" spans="1:9" x14ac:dyDescent="0.2">
      <c r="A20" s="41"/>
      <c r="B20" s="41"/>
      <c r="C20" s="41"/>
      <c r="D20" s="41"/>
      <c r="E20" s="41"/>
      <c r="F20" s="41"/>
      <c r="G20" s="41"/>
      <c r="H20" s="41"/>
      <c r="I20" s="41"/>
    </row>
    <row r="21" spans="1:9" x14ac:dyDescent="0.2">
      <c r="A21" s="42"/>
      <c r="B21" s="42" t="s">
        <v>36</v>
      </c>
      <c r="C21" s="42"/>
      <c r="D21" s="42"/>
      <c r="E21" s="42" t="s">
        <v>37</v>
      </c>
      <c r="F21" s="42"/>
      <c r="G21" s="42"/>
      <c r="H21" s="42"/>
      <c r="I21" s="42"/>
    </row>
  </sheetData>
  <mergeCells count="4">
    <mergeCell ref="F11:I11"/>
    <mergeCell ref="A13:A14"/>
    <mergeCell ref="A15:A16"/>
    <mergeCell ref="A3:D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"/>
  <sheetViews>
    <sheetView workbookViewId="0">
      <selection activeCell="A3" sqref="A3"/>
    </sheetView>
  </sheetViews>
  <sheetFormatPr baseColWidth="10" defaultRowHeight="14.25" x14ac:dyDescent="0.2"/>
  <cols>
    <col min="1" max="1" width="28.5" customWidth="1"/>
    <col min="2" max="2" width="20.25" customWidth="1"/>
    <col min="3" max="3" width="15.75" customWidth="1"/>
    <col min="4" max="5" width="14.125" customWidth="1"/>
    <col min="6" max="6" width="20.5" style="1" customWidth="1"/>
    <col min="7" max="7" width="10.75" style="1" customWidth="1"/>
    <col min="8" max="8" width="15.25" style="1" customWidth="1"/>
    <col min="9" max="9" width="14.75" style="1" customWidth="1"/>
  </cols>
  <sheetData>
    <row r="1" spans="1:11" ht="57.75" customHeight="1" x14ac:dyDescent="0.2"/>
    <row r="3" spans="1:11" s="3" customFormat="1" ht="42" customHeight="1" x14ac:dyDescent="0.2">
      <c r="A3" s="3" t="s">
        <v>13</v>
      </c>
      <c r="F3" s="4"/>
      <c r="G3" s="4"/>
      <c r="H3" s="4"/>
      <c r="I3" s="4"/>
      <c r="J3" s="4"/>
      <c r="K3" s="5"/>
    </row>
    <row r="5" spans="1:11" s="7" customFormat="1" ht="63.75" x14ac:dyDescent="0.2">
      <c r="A5" s="11" t="s">
        <v>3</v>
      </c>
      <c r="B5" s="11" t="s">
        <v>2</v>
      </c>
      <c r="C5" s="12" t="s">
        <v>5</v>
      </c>
      <c r="D5" s="12" t="s">
        <v>6</v>
      </c>
      <c r="E5" s="12" t="s">
        <v>7</v>
      </c>
      <c r="F5" s="6" t="s">
        <v>4</v>
      </c>
      <c r="G5" s="13" t="s">
        <v>0</v>
      </c>
      <c r="H5" s="6" t="s">
        <v>8</v>
      </c>
      <c r="I5" s="6" t="s">
        <v>1</v>
      </c>
    </row>
    <row r="6" spans="1:11" s="10" customFormat="1" ht="12.75" x14ac:dyDescent="0.2">
      <c r="A6" s="8"/>
      <c r="B6" s="8"/>
      <c r="C6" s="15"/>
      <c r="D6" s="16"/>
      <c r="E6" s="15"/>
      <c r="F6" s="17"/>
      <c r="G6" s="17"/>
      <c r="H6" s="9" t="e">
        <f>ROUND(F6/(1720*D6),2)</f>
        <v>#DIV/0!</v>
      </c>
      <c r="I6" s="9" t="e">
        <f>H6*G6</f>
        <v>#DIV/0!</v>
      </c>
    </row>
    <row r="7" spans="1:11" s="10" customFormat="1" ht="12.75" x14ac:dyDescent="0.2">
      <c r="A7" s="8"/>
      <c r="B7" s="8"/>
      <c r="C7" s="15"/>
      <c r="D7" s="15"/>
      <c r="E7" s="15"/>
      <c r="F7" s="17"/>
      <c r="G7" s="17"/>
      <c r="H7" s="9" t="e">
        <f t="shared" ref="H7:H23" si="0">ROUND(F7/(1720*D7),2)</f>
        <v>#DIV/0!</v>
      </c>
      <c r="I7" s="9" t="e">
        <f t="shared" ref="I7:I23" si="1">H7*G7</f>
        <v>#DIV/0!</v>
      </c>
    </row>
    <row r="8" spans="1:11" s="10" customFormat="1" ht="12.75" x14ac:dyDescent="0.2">
      <c r="A8" s="8"/>
      <c r="B8" s="8"/>
      <c r="C8" s="15"/>
      <c r="D8" s="15"/>
      <c r="E8" s="15"/>
      <c r="F8" s="17"/>
      <c r="G8" s="17"/>
      <c r="H8" s="9" t="e">
        <f t="shared" si="0"/>
        <v>#DIV/0!</v>
      </c>
      <c r="I8" s="9" t="e">
        <f t="shared" si="1"/>
        <v>#DIV/0!</v>
      </c>
    </row>
    <row r="9" spans="1:11" s="10" customFormat="1" ht="12.75" x14ac:dyDescent="0.2">
      <c r="A9" s="8"/>
      <c r="B9" s="8"/>
      <c r="C9" s="15"/>
      <c r="D9" s="15"/>
      <c r="E9" s="15"/>
      <c r="F9" s="17"/>
      <c r="G9" s="17"/>
      <c r="H9" s="9" t="e">
        <f t="shared" si="0"/>
        <v>#DIV/0!</v>
      </c>
      <c r="I9" s="9" t="e">
        <f t="shared" si="1"/>
        <v>#DIV/0!</v>
      </c>
    </row>
    <row r="10" spans="1:11" s="10" customFormat="1" ht="12.75" x14ac:dyDescent="0.2">
      <c r="A10" s="8"/>
      <c r="B10" s="8"/>
      <c r="C10" s="15"/>
      <c r="D10" s="15"/>
      <c r="E10" s="15"/>
      <c r="F10" s="17"/>
      <c r="G10" s="17"/>
      <c r="H10" s="9" t="e">
        <f t="shared" si="0"/>
        <v>#DIV/0!</v>
      </c>
      <c r="I10" s="9" t="e">
        <f t="shared" si="1"/>
        <v>#DIV/0!</v>
      </c>
    </row>
    <row r="11" spans="1:11" s="10" customFormat="1" ht="12.75" x14ac:dyDescent="0.2">
      <c r="A11" s="8"/>
      <c r="B11" s="8"/>
      <c r="C11" s="15"/>
      <c r="D11" s="15"/>
      <c r="E11" s="15"/>
      <c r="F11" s="17"/>
      <c r="G11" s="17"/>
      <c r="H11" s="9" t="e">
        <f t="shared" si="0"/>
        <v>#DIV/0!</v>
      </c>
      <c r="I11" s="9" t="e">
        <f t="shared" si="1"/>
        <v>#DIV/0!</v>
      </c>
    </row>
    <row r="12" spans="1:11" s="10" customFormat="1" ht="12.75" x14ac:dyDescent="0.2">
      <c r="A12" s="8"/>
      <c r="B12" s="8"/>
      <c r="C12" s="15"/>
      <c r="D12" s="15"/>
      <c r="E12" s="15"/>
      <c r="F12" s="17"/>
      <c r="G12" s="17"/>
      <c r="H12" s="9" t="e">
        <f t="shared" si="0"/>
        <v>#DIV/0!</v>
      </c>
      <c r="I12" s="9" t="e">
        <f t="shared" si="1"/>
        <v>#DIV/0!</v>
      </c>
    </row>
    <row r="13" spans="1:11" s="10" customFormat="1" ht="12.75" x14ac:dyDescent="0.2">
      <c r="A13" s="8"/>
      <c r="B13" s="8"/>
      <c r="C13" s="15"/>
      <c r="D13" s="15"/>
      <c r="E13" s="15"/>
      <c r="F13" s="17"/>
      <c r="G13" s="17"/>
      <c r="H13" s="9" t="e">
        <f t="shared" si="0"/>
        <v>#DIV/0!</v>
      </c>
      <c r="I13" s="9" t="e">
        <f t="shared" si="1"/>
        <v>#DIV/0!</v>
      </c>
    </row>
    <row r="14" spans="1:11" s="10" customFormat="1" ht="12.75" x14ac:dyDescent="0.2">
      <c r="A14" s="8"/>
      <c r="B14" s="8"/>
      <c r="C14" s="15"/>
      <c r="D14" s="15"/>
      <c r="E14" s="15"/>
      <c r="F14" s="17"/>
      <c r="G14" s="17"/>
      <c r="H14" s="9" t="e">
        <f t="shared" si="0"/>
        <v>#DIV/0!</v>
      </c>
      <c r="I14" s="9" t="e">
        <f t="shared" si="1"/>
        <v>#DIV/0!</v>
      </c>
    </row>
    <row r="15" spans="1:11" s="10" customFormat="1" ht="12.75" x14ac:dyDescent="0.2">
      <c r="A15" s="8"/>
      <c r="B15" s="8"/>
      <c r="C15" s="15"/>
      <c r="D15" s="15"/>
      <c r="E15" s="15"/>
      <c r="F15" s="17"/>
      <c r="G15" s="17"/>
      <c r="H15" s="9" t="e">
        <f t="shared" si="0"/>
        <v>#DIV/0!</v>
      </c>
      <c r="I15" s="9" t="e">
        <f t="shared" si="1"/>
        <v>#DIV/0!</v>
      </c>
    </row>
    <row r="16" spans="1:11" s="10" customFormat="1" ht="12.75" x14ac:dyDescent="0.2">
      <c r="A16" s="8"/>
      <c r="B16" s="8"/>
      <c r="C16" s="15"/>
      <c r="D16" s="15"/>
      <c r="E16" s="15"/>
      <c r="F16" s="17"/>
      <c r="G16" s="17"/>
      <c r="H16" s="9" t="e">
        <f t="shared" si="0"/>
        <v>#DIV/0!</v>
      </c>
      <c r="I16" s="9" t="e">
        <f t="shared" si="1"/>
        <v>#DIV/0!</v>
      </c>
    </row>
    <row r="17" spans="1:9" s="10" customFormat="1" ht="12.75" x14ac:dyDescent="0.2">
      <c r="A17" s="8"/>
      <c r="B17" s="8"/>
      <c r="C17" s="15"/>
      <c r="D17" s="15"/>
      <c r="E17" s="15"/>
      <c r="F17" s="17"/>
      <c r="G17" s="17"/>
      <c r="H17" s="9" t="e">
        <f t="shared" si="0"/>
        <v>#DIV/0!</v>
      </c>
      <c r="I17" s="9" t="e">
        <f t="shared" si="1"/>
        <v>#DIV/0!</v>
      </c>
    </row>
    <row r="18" spans="1:9" s="10" customFormat="1" ht="12.75" x14ac:dyDescent="0.2">
      <c r="A18" s="8"/>
      <c r="B18" s="8"/>
      <c r="C18" s="15"/>
      <c r="D18" s="15"/>
      <c r="E18" s="15"/>
      <c r="F18" s="17"/>
      <c r="G18" s="17"/>
      <c r="H18" s="9" t="e">
        <f t="shared" si="0"/>
        <v>#DIV/0!</v>
      </c>
      <c r="I18" s="9" t="e">
        <f t="shared" si="1"/>
        <v>#DIV/0!</v>
      </c>
    </row>
    <row r="19" spans="1:9" s="10" customFormat="1" ht="12.75" x14ac:dyDescent="0.2">
      <c r="A19" s="8"/>
      <c r="B19" s="8"/>
      <c r="C19" s="15"/>
      <c r="D19" s="15"/>
      <c r="E19" s="15"/>
      <c r="F19" s="17"/>
      <c r="G19" s="17"/>
      <c r="H19" s="9" t="e">
        <f t="shared" si="0"/>
        <v>#DIV/0!</v>
      </c>
      <c r="I19" s="9" t="e">
        <f t="shared" si="1"/>
        <v>#DIV/0!</v>
      </c>
    </row>
    <row r="20" spans="1:9" s="10" customFormat="1" ht="12.75" x14ac:dyDescent="0.2">
      <c r="A20" s="8"/>
      <c r="B20" s="8"/>
      <c r="C20" s="15"/>
      <c r="D20" s="15"/>
      <c r="E20" s="15"/>
      <c r="F20" s="17"/>
      <c r="G20" s="17"/>
      <c r="H20" s="9" t="e">
        <f t="shared" si="0"/>
        <v>#DIV/0!</v>
      </c>
      <c r="I20" s="9" t="e">
        <f t="shared" si="1"/>
        <v>#DIV/0!</v>
      </c>
    </row>
    <row r="21" spans="1:9" s="10" customFormat="1" ht="12.75" x14ac:dyDescent="0.2">
      <c r="A21" s="8"/>
      <c r="B21" s="8"/>
      <c r="C21" s="15"/>
      <c r="D21" s="15"/>
      <c r="E21" s="15"/>
      <c r="F21" s="17"/>
      <c r="G21" s="17"/>
      <c r="H21" s="9" t="e">
        <f t="shared" si="0"/>
        <v>#DIV/0!</v>
      </c>
      <c r="I21" s="9" t="e">
        <f t="shared" si="1"/>
        <v>#DIV/0!</v>
      </c>
    </row>
    <row r="22" spans="1:9" s="10" customFormat="1" ht="12.75" x14ac:dyDescent="0.2">
      <c r="A22" s="8"/>
      <c r="B22" s="8"/>
      <c r="C22" s="15"/>
      <c r="D22" s="15"/>
      <c r="E22" s="15"/>
      <c r="F22" s="17"/>
      <c r="G22" s="17"/>
      <c r="H22" s="9" t="e">
        <f t="shared" si="0"/>
        <v>#DIV/0!</v>
      </c>
      <c r="I22" s="9" t="e">
        <f t="shared" si="1"/>
        <v>#DIV/0!</v>
      </c>
    </row>
    <row r="23" spans="1:9" s="10" customFormat="1" ht="12.75" x14ac:dyDescent="0.2">
      <c r="A23" s="8"/>
      <c r="B23" s="8"/>
      <c r="C23" s="15"/>
      <c r="D23" s="15"/>
      <c r="E23" s="15"/>
      <c r="F23" s="17"/>
      <c r="G23" s="17"/>
      <c r="H23" s="9" t="e">
        <f t="shared" si="0"/>
        <v>#DIV/0!</v>
      </c>
      <c r="I23" s="9" t="e">
        <f t="shared" si="1"/>
        <v>#DIV/0!</v>
      </c>
    </row>
    <row r="24" spans="1:9" ht="15.75" x14ac:dyDescent="0.25">
      <c r="G24" s="14"/>
      <c r="H24" s="25" t="s">
        <v>14</v>
      </c>
      <c r="I24" s="26" t="e">
        <f>SUM(I6:I23)</f>
        <v>#DIV/0!</v>
      </c>
    </row>
    <row r="25" spans="1:9" ht="15.75" x14ac:dyDescent="0.25">
      <c r="G25" s="14"/>
      <c r="H25" s="25" t="s">
        <v>12</v>
      </c>
      <c r="I25" s="27" t="e">
        <f>0.15*I24</f>
        <v>#DIV/0!</v>
      </c>
    </row>
    <row r="26" spans="1:9" ht="15.75" x14ac:dyDescent="0.25">
      <c r="G26" s="14"/>
      <c r="H26" s="2"/>
      <c r="I26" s="2"/>
    </row>
    <row r="27" spans="1:9" s="19" customFormat="1" ht="15" x14ac:dyDescent="0.2">
      <c r="A27" s="19" t="s">
        <v>11</v>
      </c>
      <c r="F27" s="20"/>
      <c r="G27" s="20"/>
      <c r="H27" s="20"/>
      <c r="I27" s="20"/>
    </row>
    <row r="28" spans="1:9" ht="15" x14ac:dyDescent="0.25">
      <c r="A28" t="s">
        <v>9</v>
      </c>
    </row>
  </sheetData>
  <conditionalFormatting sqref="C6:C23">
    <cfRule type="cellIs" dxfId="1" priority="4" operator="equal">
      <formula>"non"</formula>
    </cfRule>
  </conditionalFormatting>
  <conditionalFormatting sqref="D6:D23">
    <cfRule type="cellIs" dxfId="0" priority="1" operator="lessThan">
      <formula>1</formula>
    </cfRule>
  </conditionalFormatting>
  <dataValidations count="2">
    <dataValidation type="list" allowBlank="1" showInputMessage="1" showErrorMessage="1" sqref="C6:C23 E6:E23" xr:uid="{00000000-0002-0000-0100-000000000000}">
      <formula1>"oui,non"</formula1>
    </dataValidation>
    <dataValidation type="list" allowBlank="1" showInputMessage="1" showErrorMessage="1" sqref="D6:D23" xr:uid="{00000000-0002-0000-0100-000001000000}">
      <formula1>"100%,90%,80%,70%,60%,50%,Autre"</formula1>
    </dataValidation>
  </dataValidations>
  <pageMargins left="0.25" right="0.25" top="0.75" bottom="0.75" header="0.3" footer="0.3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personnel</vt:lpstr>
      <vt:lpstr>contrib en nature</vt:lpstr>
      <vt:lpstr>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amelie.chappaz</dc:creator>
  <cp:lastModifiedBy>SANCHEZ Elvina</cp:lastModifiedBy>
  <cp:lastPrinted>2017-08-07T09:17:31Z</cp:lastPrinted>
  <dcterms:created xsi:type="dcterms:W3CDTF">2017-07-21T09:33:38Z</dcterms:created>
  <dcterms:modified xsi:type="dcterms:W3CDTF">2022-09-29T13:04:07Z</dcterms:modified>
</cp:coreProperties>
</file>